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ania\Documents\OFICINA\OFICINA 2024\PROPOSICIONES 2024 JULIO\pp1365\"/>
    </mc:Choice>
  </mc:AlternateContent>
  <xr:revisionPtr revIDLastSave="0" documentId="8_{F44BF980-23DE-4DAD-A02A-548ABF9C6A1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  <c r="D24" i="1"/>
  <c r="D23" i="1"/>
  <c r="D22" i="1"/>
  <c r="D20" i="1"/>
  <c r="D19" i="1"/>
  <c r="D32" i="1" s="1"/>
</calcChain>
</file>

<file path=xl/sharedStrings.xml><?xml version="1.0" encoding="utf-8"?>
<sst xmlns="http://schemas.openxmlformats.org/spreadsheetml/2006/main" count="36" uniqueCount="36">
  <si>
    <t>SALDO CUENTAS POR COBRAR</t>
  </si>
  <si>
    <t>NIT o C.C.</t>
  </si>
  <si>
    <t>RAZON SOCIAL O NOMBRES Y APELLIDOS</t>
  </si>
  <si>
    <t>VALOR 31-12-2023</t>
  </si>
  <si>
    <t>VALOR 30-11-2024</t>
  </si>
  <si>
    <t>SECRETARIA DISTRITAL DE HACIENDA</t>
  </si>
  <si>
    <t>E P S SANITAS S A</t>
  </si>
  <si>
    <t>E P S SURA</t>
  </si>
  <si>
    <t>ALIANSALUD EPS</t>
  </si>
  <si>
    <t>SALUD TOTAL E P S S A</t>
  </si>
  <si>
    <t>NUEVA EPS S A</t>
  </si>
  <si>
    <t>COOMEVA EPS</t>
  </si>
  <si>
    <t>E P S FAMISANAR LTDA</t>
  </si>
  <si>
    <t>FOSYGA</t>
  </si>
  <si>
    <t xml:space="preserve">COMPENSAR - EPS </t>
  </si>
  <si>
    <t>INGENIERIA CIVIL VIAS Y ALCANTARILLADOS INCIVIAL</t>
  </si>
  <si>
    <t>MARÍA CONSTANZA AGUJA ZAMORA</t>
  </si>
  <si>
    <t xml:space="preserve">  JAIME  ARIAS VIASUS</t>
  </si>
  <si>
    <t xml:space="preserve"> PEDRO ARTURO MANTA DIAZ </t>
  </si>
  <si>
    <t xml:space="preserve"> FREDY ARGEMIRO FUENTES FUENTES</t>
  </si>
  <si>
    <t>VICTOR ELIAS MUNOZ BERNAL</t>
  </si>
  <si>
    <t>CENTRO NACIONAL DE PROYECTOS - CNP SAS</t>
  </si>
  <si>
    <t>MOISES RODRIGUEZ JIMENEZ</t>
  </si>
  <si>
    <t>MARTHA LILIANA VELASQUEZ GARCIA</t>
  </si>
  <si>
    <t>MARÍA GILMA GÓMEZ SÁNCHEZ</t>
  </si>
  <si>
    <t>GABRIEL ALBERTO DIAZ MOLANO</t>
  </si>
  <si>
    <t>ISMAEL RODRIGUEZ MORENO</t>
  </si>
  <si>
    <t>INGENIEROS CONSULTORES Y CONSTRUCTORES ARG S.A.S.</t>
  </si>
  <si>
    <t>RUBER CERON DIAZ</t>
  </si>
  <si>
    <t>MAXIMINO MANCILLA PENA</t>
  </si>
  <si>
    <t>GLORIA MARIA CORREA RODAS</t>
  </si>
  <si>
    <t>JAIR SAAVEDRA GORDILLO</t>
  </si>
  <si>
    <t>JULIO ALBERTO SUAREZ ROZO</t>
  </si>
  <si>
    <t>TOTAL</t>
  </si>
  <si>
    <t xml:space="preserve">Fuente: </t>
  </si>
  <si>
    <t>SiCapital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</si>
</sst>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164" fontId="6" fillId="0" borderId="0" xfId="1" applyNumberFormat="1" applyFont="1" applyFill="1"/>
    <xf numFmtId="164" fontId="6" fillId="0" borderId="0" xfId="1" applyNumberFormat="1" applyFont="1" applyFill="1" applyAlignment="1">
      <alignment horizontal="center" vertical="center" wrapText="1"/>
    </xf>
    <xf numFmtId="43" fontId="3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43" fontId="7" fillId="0" borderId="1" xfId="1" applyFont="1" applyBorder="1" applyAlignment="1">
      <alignment horizontal="right"/>
    </xf>
    <xf numFmtId="43" fontId="6" fillId="0" borderId="1" xfId="1" applyFont="1" applyBorder="1" applyAlignment="1">
      <alignment horizontal="center" vertical="center" wrapText="1"/>
    </xf>
    <xf numFmtId="43" fontId="6" fillId="0" borderId="1" xfId="1" applyFont="1" applyBorder="1"/>
    <xf numFmtId="14" fontId="6" fillId="0" borderId="1" xfId="0" applyNumberFormat="1" applyFont="1" applyBorder="1" applyAlignment="1">
      <alignment vertical="center" wrapText="1"/>
    </xf>
    <xf numFmtId="43" fontId="7" fillId="0" borderId="1" xfId="1" applyFont="1" applyFill="1" applyBorder="1" applyAlignment="1">
      <alignment horizontal="right"/>
    </xf>
    <xf numFmtId="43" fontId="6" fillId="0" borderId="1" xfId="1" applyFont="1" applyBorder="1" applyAlignment="1">
      <alignment horizontal="right"/>
    </xf>
    <xf numFmtId="0" fontId="3" fillId="0" borderId="1" xfId="0" applyFont="1" applyBorder="1"/>
    <xf numFmtId="43" fontId="3" fillId="0" borderId="1" xfId="1" applyFont="1" applyBorder="1"/>
    <xf numFmtId="43" fontId="2" fillId="0" borderId="1" xfId="1" applyFont="1" applyBorder="1"/>
    <xf numFmtId="0" fontId="8" fillId="0" borderId="0" xfId="0" applyFont="1"/>
    <xf numFmtId="0" fontId="9" fillId="0" borderId="0" xfId="0" applyFont="1"/>
    <xf numFmtId="0" fontId="2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topLeftCell="A25" workbookViewId="0">
      <selection activeCell="B33" sqref="B33"/>
    </sheetView>
  </sheetViews>
  <sheetFormatPr baseColWidth="10" defaultColWidth="11.42578125" defaultRowHeight="14.25" x14ac:dyDescent="0.2"/>
  <cols>
    <col min="1" max="1" width="12.85546875" style="1" bestFit="1" customWidth="1"/>
    <col min="2" max="2" width="69.5703125" style="1" bestFit="1" customWidth="1"/>
    <col min="3" max="4" width="22" style="6" bestFit="1" customWidth="1"/>
    <col min="5" max="16384" width="11.42578125" style="1"/>
  </cols>
  <sheetData>
    <row r="1" spans="1:9" ht="15" x14ac:dyDescent="0.25">
      <c r="A1" s="23" t="s">
        <v>0</v>
      </c>
      <c r="B1" s="23"/>
      <c r="C1" s="23"/>
      <c r="D1" s="23"/>
    </row>
    <row r="2" spans="1:9" ht="9" customHeight="1" x14ac:dyDescent="0.2"/>
    <row r="3" spans="1:9" s="2" customFormat="1" ht="22.5" customHeight="1" x14ac:dyDescent="0.25">
      <c r="A3" s="7" t="s">
        <v>1</v>
      </c>
      <c r="B3" s="8" t="s">
        <v>2</v>
      </c>
      <c r="C3" s="9" t="s">
        <v>3</v>
      </c>
      <c r="D3" s="9" t="s">
        <v>4</v>
      </c>
    </row>
    <row r="4" spans="1:9" s="2" customFormat="1" ht="22.5" customHeight="1" x14ac:dyDescent="0.2">
      <c r="A4" s="10">
        <v>899999061</v>
      </c>
      <c r="B4" s="11" t="s">
        <v>5</v>
      </c>
      <c r="C4" s="12">
        <v>55943960028</v>
      </c>
      <c r="D4" s="13">
        <v>42105114618</v>
      </c>
    </row>
    <row r="5" spans="1:9" s="3" customFormat="1" ht="22.5" customHeight="1" x14ac:dyDescent="0.2">
      <c r="A5" s="10">
        <v>800251440</v>
      </c>
      <c r="B5" s="11" t="s">
        <v>6</v>
      </c>
      <c r="C5" s="12">
        <v>1833364</v>
      </c>
      <c r="D5" s="14">
        <v>418673</v>
      </c>
      <c r="F5" s="4"/>
    </row>
    <row r="6" spans="1:9" s="3" customFormat="1" ht="22.5" customHeight="1" x14ac:dyDescent="0.2">
      <c r="A6" s="10">
        <v>800088702</v>
      </c>
      <c r="B6" s="11" t="s">
        <v>7</v>
      </c>
      <c r="C6" s="12">
        <v>5273182</v>
      </c>
      <c r="D6" s="14">
        <v>4403729</v>
      </c>
      <c r="F6" s="4"/>
    </row>
    <row r="7" spans="1:9" s="3" customFormat="1" ht="22.5" customHeight="1" x14ac:dyDescent="0.2">
      <c r="A7" s="10">
        <v>830113831</v>
      </c>
      <c r="B7" s="11" t="s">
        <v>8</v>
      </c>
      <c r="C7" s="12">
        <v>9351267</v>
      </c>
      <c r="D7" s="14">
        <v>9351267</v>
      </c>
      <c r="F7" s="4"/>
    </row>
    <row r="8" spans="1:9" s="3" customFormat="1" ht="22.5" customHeight="1" x14ac:dyDescent="0.2">
      <c r="A8" s="10">
        <v>800130907</v>
      </c>
      <c r="B8" s="11" t="s">
        <v>9</v>
      </c>
      <c r="C8" s="12">
        <v>79934243</v>
      </c>
      <c r="D8" s="14">
        <v>98974040</v>
      </c>
      <c r="F8" s="4"/>
    </row>
    <row r="9" spans="1:9" s="3" customFormat="1" ht="22.5" customHeight="1" x14ac:dyDescent="0.2">
      <c r="A9" s="10">
        <v>900156264</v>
      </c>
      <c r="B9" s="11" t="s">
        <v>10</v>
      </c>
      <c r="C9" s="12">
        <v>13091947</v>
      </c>
      <c r="D9" s="14">
        <v>13091947</v>
      </c>
      <c r="F9" s="4"/>
    </row>
    <row r="10" spans="1:9" s="3" customFormat="1" ht="22.5" customHeight="1" x14ac:dyDescent="0.2">
      <c r="A10" s="10">
        <v>805000427</v>
      </c>
      <c r="B10" s="11" t="s">
        <v>11</v>
      </c>
      <c r="C10" s="12">
        <v>3238550</v>
      </c>
      <c r="D10" s="14">
        <v>3238550</v>
      </c>
      <c r="F10" s="4"/>
    </row>
    <row r="11" spans="1:9" s="3" customFormat="1" ht="22.5" customHeight="1" x14ac:dyDescent="0.2">
      <c r="A11" s="10">
        <v>830003564</v>
      </c>
      <c r="B11" s="11" t="s">
        <v>12</v>
      </c>
      <c r="C11" s="12">
        <v>10571923</v>
      </c>
      <c r="D11" s="14">
        <v>10571923</v>
      </c>
      <c r="F11" s="4"/>
    </row>
    <row r="12" spans="1:9" s="3" customFormat="1" ht="22.5" customHeight="1" x14ac:dyDescent="0.2">
      <c r="A12" s="10">
        <v>901037916</v>
      </c>
      <c r="B12" s="11" t="s">
        <v>13</v>
      </c>
      <c r="C12" s="12">
        <v>487990</v>
      </c>
      <c r="D12" s="14">
        <v>487990</v>
      </c>
      <c r="F12" s="4"/>
    </row>
    <row r="13" spans="1:9" s="3" customFormat="1" ht="22.5" customHeight="1" x14ac:dyDescent="0.2">
      <c r="A13" s="10">
        <v>860066427</v>
      </c>
      <c r="B13" s="11" t="s">
        <v>14</v>
      </c>
      <c r="C13" s="12">
        <v>14328000</v>
      </c>
      <c r="D13" s="14">
        <v>2438352</v>
      </c>
      <c r="F13" s="4"/>
    </row>
    <row r="14" spans="1:9" s="3" customFormat="1" ht="22.5" customHeight="1" x14ac:dyDescent="0.2">
      <c r="A14" s="10">
        <v>860032047</v>
      </c>
      <c r="B14" s="11" t="s">
        <v>15</v>
      </c>
      <c r="C14" s="12">
        <v>88476118</v>
      </c>
      <c r="D14" s="14">
        <v>88476118</v>
      </c>
      <c r="F14" s="4"/>
      <c r="H14" s="5"/>
      <c r="I14" s="2"/>
    </row>
    <row r="15" spans="1:9" s="2" customFormat="1" ht="22.5" customHeight="1" x14ac:dyDescent="0.2">
      <c r="A15" s="10">
        <v>65735104</v>
      </c>
      <c r="B15" s="15" t="s">
        <v>16</v>
      </c>
      <c r="C15" s="12">
        <v>16168125</v>
      </c>
      <c r="D15" s="16">
        <v>0</v>
      </c>
    </row>
    <row r="16" spans="1:9" s="2" customFormat="1" ht="22.5" customHeight="1" x14ac:dyDescent="0.2">
      <c r="A16" s="10">
        <v>19240792</v>
      </c>
      <c r="B16" s="15" t="s">
        <v>17</v>
      </c>
      <c r="C16" s="12">
        <v>2443726</v>
      </c>
      <c r="D16" s="16">
        <v>0</v>
      </c>
    </row>
    <row r="17" spans="1:4" s="2" customFormat="1" ht="22.5" customHeight="1" x14ac:dyDescent="0.2">
      <c r="A17" s="10">
        <v>2921626</v>
      </c>
      <c r="B17" s="15" t="s">
        <v>18</v>
      </c>
      <c r="C17" s="17">
        <v>200000</v>
      </c>
      <c r="D17" s="13">
        <v>200000</v>
      </c>
    </row>
    <row r="18" spans="1:4" s="2" customFormat="1" ht="22.5" customHeight="1" x14ac:dyDescent="0.2">
      <c r="A18" s="10">
        <v>79347881</v>
      </c>
      <c r="B18" s="11" t="s">
        <v>19</v>
      </c>
      <c r="C18" s="12">
        <v>1167052</v>
      </c>
      <c r="D18" s="13">
        <v>617052</v>
      </c>
    </row>
    <row r="19" spans="1:4" s="2" customFormat="1" ht="22.5" customHeight="1" x14ac:dyDescent="0.2">
      <c r="A19" s="10">
        <v>4274922</v>
      </c>
      <c r="B19" s="15" t="s">
        <v>20</v>
      </c>
      <c r="C19" s="12">
        <v>4700000</v>
      </c>
      <c r="D19" s="13">
        <f>+C19</f>
        <v>4700000</v>
      </c>
    </row>
    <row r="20" spans="1:4" s="2" customFormat="1" ht="22.5" customHeight="1" x14ac:dyDescent="0.2">
      <c r="A20" s="10">
        <v>900413014</v>
      </c>
      <c r="B20" s="15" t="s">
        <v>21</v>
      </c>
      <c r="C20" s="12">
        <v>34718498</v>
      </c>
      <c r="D20" s="13">
        <f>+C20</f>
        <v>34718498</v>
      </c>
    </row>
    <row r="21" spans="1:4" s="2" customFormat="1" ht="22.5" customHeight="1" x14ac:dyDescent="0.2">
      <c r="A21" s="10">
        <v>79266382</v>
      </c>
      <c r="B21" s="15" t="s">
        <v>22</v>
      </c>
      <c r="C21" s="12">
        <v>3480000</v>
      </c>
      <c r="D21" s="16">
        <v>0</v>
      </c>
    </row>
    <row r="22" spans="1:4" s="2" customFormat="1" ht="22.5" customHeight="1" x14ac:dyDescent="0.2">
      <c r="A22" s="10">
        <v>52556029</v>
      </c>
      <c r="B22" s="15" t="s">
        <v>23</v>
      </c>
      <c r="C22" s="12">
        <v>5000000</v>
      </c>
      <c r="D22" s="13">
        <f>+C22</f>
        <v>5000000</v>
      </c>
    </row>
    <row r="23" spans="1:4" s="2" customFormat="1" ht="22.5" customHeight="1" x14ac:dyDescent="0.2">
      <c r="A23" s="10">
        <v>25232426</v>
      </c>
      <c r="B23" s="15" t="s">
        <v>24</v>
      </c>
      <c r="C23" s="17">
        <v>30217160</v>
      </c>
      <c r="D23" s="13">
        <f>+C23</f>
        <v>30217160</v>
      </c>
    </row>
    <row r="24" spans="1:4" ht="22.5" customHeight="1" x14ac:dyDescent="0.2">
      <c r="A24" s="18">
        <v>19349837</v>
      </c>
      <c r="B24" s="18" t="s">
        <v>25</v>
      </c>
      <c r="C24" s="16">
        <v>100000</v>
      </c>
      <c r="D24" s="19">
        <f>+C24</f>
        <v>100000</v>
      </c>
    </row>
    <row r="25" spans="1:4" ht="22.5" customHeight="1" x14ac:dyDescent="0.2">
      <c r="A25" s="18">
        <v>3072659</v>
      </c>
      <c r="B25" s="18" t="s">
        <v>26</v>
      </c>
      <c r="C25" s="16">
        <v>0</v>
      </c>
      <c r="D25" s="19">
        <v>526376</v>
      </c>
    </row>
    <row r="26" spans="1:4" ht="22.5" customHeight="1" x14ac:dyDescent="0.2">
      <c r="A26" s="18">
        <v>900008687</v>
      </c>
      <c r="B26" s="18" t="s">
        <v>27</v>
      </c>
      <c r="C26" s="16">
        <v>0</v>
      </c>
      <c r="D26" s="19">
        <v>548283199</v>
      </c>
    </row>
    <row r="27" spans="1:4" ht="22.5" customHeight="1" x14ac:dyDescent="0.2">
      <c r="A27" s="18">
        <v>12170074</v>
      </c>
      <c r="B27" s="18" t="s">
        <v>28</v>
      </c>
      <c r="C27" s="16">
        <v>0</v>
      </c>
      <c r="D27" s="19">
        <v>27567</v>
      </c>
    </row>
    <row r="28" spans="1:4" ht="22.5" customHeight="1" x14ac:dyDescent="0.2">
      <c r="A28" s="18">
        <v>19211478</v>
      </c>
      <c r="B28" s="18" t="s">
        <v>29</v>
      </c>
      <c r="C28" s="16">
        <v>0</v>
      </c>
      <c r="D28" s="19">
        <v>227131</v>
      </c>
    </row>
    <row r="29" spans="1:4" ht="22.5" customHeight="1" x14ac:dyDescent="0.2">
      <c r="A29" s="18">
        <v>43032613</v>
      </c>
      <c r="B29" s="18" t="s">
        <v>30</v>
      </c>
      <c r="C29" s="16">
        <v>0</v>
      </c>
      <c r="D29" s="19">
        <v>1300000</v>
      </c>
    </row>
    <row r="30" spans="1:4" ht="22.5" customHeight="1" x14ac:dyDescent="0.2">
      <c r="A30" s="18">
        <v>19455708</v>
      </c>
      <c r="B30" s="18" t="s">
        <v>31</v>
      </c>
      <c r="C30" s="16">
        <v>0</v>
      </c>
      <c r="D30" s="19">
        <v>2650000</v>
      </c>
    </row>
    <row r="31" spans="1:4" ht="22.5" customHeight="1" x14ac:dyDescent="0.2">
      <c r="A31" s="18">
        <v>79107854</v>
      </c>
      <c r="B31" s="18" t="s">
        <v>32</v>
      </c>
      <c r="C31" s="16">
        <v>0</v>
      </c>
      <c r="D31" s="19">
        <v>75000</v>
      </c>
    </row>
    <row r="32" spans="1:4" ht="22.5" customHeight="1" x14ac:dyDescent="0.25">
      <c r="A32" s="23" t="s">
        <v>33</v>
      </c>
      <c r="B32" s="23"/>
      <c r="C32" s="20">
        <f>SUM(C4:C31)</f>
        <v>56268741173</v>
      </c>
      <c r="D32" s="20">
        <f>SUM(D4:D31)</f>
        <v>42965209190</v>
      </c>
    </row>
    <row r="33" spans="1:2" x14ac:dyDescent="0.2">
      <c r="A33" s="22" t="s">
        <v>34</v>
      </c>
      <c r="B33" s="21" t="s">
        <v>35</v>
      </c>
    </row>
  </sheetData>
  <mergeCells count="2">
    <mergeCell ref="A1:D1"/>
    <mergeCell ref="A32:B32"/>
  </mergeCells>
  <dataValidations count="4">
    <dataValidation type="whole" allowBlank="1" showInputMessage="1" showErrorMessage="1" sqref="A16" xr:uid="{00000000-0002-0000-0000-000000000000}">
      <formula1>10000</formula1>
      <formula2>10000000000</formula2>
    </dataValidation>
    <dataValidation type="whole" allowBlank="1" showInputMessage="1" showErrorMessage="1" sqref="A4 A14:A15 A17 A19:A23" xr:uid="{00000000-0002-0000-0000-000001000000}">
      <formula1>10000</formula1>
      <formula2>1500000000</formula2>
    </dataValidation>
    <dataValidation type="decimal" allowBlank="1" showInputMessage="1" showErrorMessage="1" sqref="C4 C14:C23" xr:uid="{00000000-0002-0000-0000-000002000000}">
      <formula1>0</formula1>
      <formula2>9.99999999999999E+24</formula2>
    </dataValidation>
    <dataValidation type="custom" allowBlank="1" showInputMessage="1" showErrorMessage="1" sqref="B4 B14:B15 B17 B19:B23" xr:uid="{00000000-0002-0000-0000-000003000000}">
      <formula1>ISNUMBER(B4)=FALSE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BCC215CF96AE04986C6A7AD3D643DF7" ma:contentTypeVersion="4" ma:contentTypeDescription="Crear nuevo documento." ma:contentTypeScope="" ma:versionID="a6ea0622f6e250057d7cc26c72deed41">
  <xsd:schema xmlns:xsd="http://www.w3.org/2001/XMLSchema" xmlns:xs="http://www.w3.org/2001/XMLSchema" xmlns:p="http://schemas.microsoft.com/office/2006/metadata/properties" xmlns:ns2="d679763f-0f6e-4bce-89b4-381223d00cdd" targetNamespace="http://schemas.microsoft.com/office/2006/metadata/properties" ma:root="true" ma:fieldsID="d0bcbfaca6e9f78e17ba851cb96be474" ns2:_="">
    <xsd:import namespace="d679763f-0f6e-4bce-89b4-381223d00c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9763f-0f6e-4bce-89b4-381223d00c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DCF2FD-9204-4C01-BA18-904D1CF71D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D67C87-2A23-415D-809D-3D6B917BB3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79763f-0f6e-4bce-89b4-381223d00c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5D76AE-9F53-4054-99B9-04900FA7675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Dora Elsa Parra Rivera</dc:creator>
  <cp:keywords/>
  <dc:description/>
  <cp:lastModifiedBy>Morita Rivera</cp:lastModifiedBy>
  <cp:revision/>
  <dcterms:created xsi:type="dcterms:W3CDTF">2024-12-16T19:59:47Z</dcterms:created>
  <dcterms:modified xsi:type="dcterms:W3CDTF">2024-12-18T19:52:23Z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0x0101003BCC215CF96AE04986C6A7AD3D643DF7</vt:lpwstr>
  </property>
</Properties>
</file>